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1025"/>
  </bookViews>
  <sheets>
    <sheet name="Table1" sheetId="1" r:id="rId1"/>
  </sheets>
  <definedNames>
    <definedName name="_xlnm.Print_Titles" localSheetId="0">Table1!$4:$5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3" i="1" l="1"/>
  <c r="L13" i="1"/>
  <c r="J13" i="1"/>
  <c r="J23" i="1" l="1"/>
  <c r="L23" i="1"/>
  <c r="K23" i="1"/>
  <c r="L21" i="1"/>
  <c r="K21" i="1"/>
  <c r="J21" i="1"/>
  <c r="L20" i="1" l="1"/>
  <c r="K20" i="1"/>
  <c r="J20" i="1"/>
  <c r="K35" i="1" l="1"/>
  <c r="L35" i="1"/>
  <c r="J35" i="1"/>
  <c r="K30" i="1"/>
  <c r="K6" i="1" s="1"/>
  <c r="L30" i="1"/>
  <c r="L6" i="1" s="1"/>
  <c r="J30" i="1"/>
  <c r="J6" i="1" s="1"/>
  <c r="K25" i="1"/>
  <c r="L25" i="1"/>
  <c r="K15" i="1"/>
  <c r="K8" i="1" s="1"/>
  <c r="L15" i="1"/>
  <c r="L8" i="1" s="1"/>
  <c r="J15" i="1"/>
  <c r="L10" i="1" l="1"/>
  <c r="K10" i="1"/>
  <c r="J25" i="1"/>
  <c r="J8" i="1"/>
  <c r="J10" i="1" s="1"/>
</calcChain>
</file>

<file path=xl/sharedStrings.xml><?xml version="1.0" encoding="utf-8"?>
<sst xmlns="http://schemas.openxmlformats.org/spreadsheetml/2006/main" count="105" uniqueCount="39">
  <si>
    <t/>
  </si>
  <si>
    <t>№ пп</t>
  </si>
  <si>
    <t>Подпрограмма, основное мероприятие, направление расходов, мероприятие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</si>
  <si>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</si>
  <si>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</si>
  <si>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</si>
  <si>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средства областного бюджета</t>
  </si>
  <si>
    <t>средства федерального бюджета</t>
  </si>
  <si>
    <t>средства местных бюджетов</t>
  </si>
  <si>
    <t>внебюджетные средства</t>
  </si>
  <si>
    <t>итого</t>
  </si>
  <si>
    <t>1.</t>
  </si>
  <si>
    <t>1.1.</t>
  </si>
  <si>
    <t>2.</t>
  </si>
  <si>
    <t>2.1.</t>
  </si>
  <si>
    <t>2.2.</t>
  </si>
  <si>
    <t>Создание условий для эффективного и ответственного управления муниципальными финансами</t>
  </si>
  <si>
    <t>Выравнивание бюджетной обеспеченности поселений</t>
  </si>
  <si>
    <t>Обеспечение финансовой устойчивости бюджетной системы Климовского района путем проведения сбалансированной финансовой политики</t>
  </si>
  <si>
    <t>Руководство и управление в сфере установленных функций органов местного самоуправления</t>
  </si>
  <si>
    <t>Поддержка мер по обеспечению сбалансированности бюджетов поселений</t>
  </si>
  <si>
    <t>План реализации муниципальной программы</t>
  </si>
  <si>
    <t>Финансовый отдел администрации Климовского района</t>
  </si>
  <si>
    <t>МП</t>
  </si>
  <si>
    <t>ОМ</t>
  </si>
  <si>
    <t>ГРБС</t>
  </si>
  <si>
    <t>НР</t>
  </si>
  <si>
    <t>Код бюджетной классификации</t>
  </si>
  <si>
    <t>ПМП</t>
  </si>
  <si>
    <t>Связь основного мероприятия с целевыми показателями и (индикаторами) (порядковые номера показателей (индикаторов)</t>
  </si>
  <si>
    <t>средства  бюджета района</t>
  </si>
  <si>
    <t>средства бюджета района</t>
  </si>
  <si>
    <t>1,2,3</t>
  </si>
  <si>
    <t>2025 год</t>
  </si>
  <si>
    <t>2026 год</t>
  </si>
  <si>
    <t>2027 год</t>
  </si>
  <si>
    <t>"Управление муниципальными финансами Климовского района"  (2025-2027 годы)</t>
  </si>
  <si>
    <t>03</t>
  </si>
  <si>
    <t>Приложение
к муниципальной программе  ''Управление муниципальными финансами Климовского района   (2025-2027 годы)''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</si>
</sst>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&quot;р.&quot;_-;\-* #,##0.00&quot;р.&quot;_-;_-* &quot;-&quot;??&quot;р.&quot;_-;_-@_-"/>
  </numFmts>
  <fonts count="6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</borders>
  <cellStyleXfs count="1">
    <xf numFmtId="164" fontId="0" fillId="0" borderId="0">
      <alignment vertical="top" wrapText="1"/>
    </xf>
  </cellStyleXfs>
  <cellXfs count="46">
    <xf numFmtId="164" fontId="0" fillId="0" borderId="0" xfId="0">
      <alignment vertical="top" wrapText="1"/>
    </xf>
    <xf numFmtId="0" fontId="1" fillId="0" borderId="0" xfId="0" applyNumberFormat="1" applyFont="1" applyAlignment="1">
      <alignment horizontal="right" vertical="center" wrapText="1"/>
    </xf>
    <xf numFmtId="0" fontId="0" fillId="2" borderId="1" xfId="0" applyNumberFormat="1" applyFill="1" applyBorder="1" applyAlignment="1">
      <alignment horizontal="center" vertical="top" wrapText="1"/>
    </xf>
    <xf numFmtId="0" fontId="0" fillId="2" borderId="2" xfId="0" applyNumberFormat="1" applyFill="1" applyBorder="1" applyAlignment="1">
      <alignment horizontal="center" vertical="top" wrapText="1"/>
    </xf>
    <xf numFmtId="0" fontId="0" fillId="2" borderId="3" xfId="0" applyNumberFormat="1" applyFill="1" applyBorder="1" applyAlignment="1">
      <alignment horizontal="center" vertical="top" wrapText="1"/>
    </xf>
    <xf numFmtId="0" fontId="2" fillId="2" borderId="3" xfId="0" applyNumberFormat="1" applyFont="1" applyFill="1" applyBorder="1">
      <alignment vertical="top" wrapText="1"/>
    </xf>
    <xf numFmtId="0" fontId="0" fillId="0" borderId="4" xfId="0" applyNumberFormat="1" applyBorder="1" applyAlignment="1">
      <alignment horizontal="center" vertical="center" wrapText="1"/>
    </xf>
    <xf numFmtId="0" fontId="0" fillId="2" borderId="4" xfId="0" applyNumberFormat="1" applyFill="1" applyBorder="1">
      <alignment vertical="top" wrapText="1"/>
    </xf>
    <xf numFmtId="4" fontId="0" fillId="2" borderId="4" xfId="0" applyNumberFormat="1" applyFill="1" applyBorder="1">
      <alignment vertical="top" wrapText="1"/>
    </xf>
    <xf numFmtId="0" fontId="2" fillId="2" borderId="4" xfId="0" applyNumberFormat="1" applyFont="1" applyFill="1" applyBorder="1">
      <alignment vertical="top" wrapText="1"/>
    </xf>
    <xf numFmtId="4" fontId="2" fillId="2" borderId="4" xfId="0" applyNumberFormat="1" applyFont="1" applyFill="1" applyBorder="1">
      <alignment vertical="top" wrapText="1"/>
    </xf>
    <xf numFmtId="0" fontId="3" fillId="2" borderId="1" xfId="0" applyNumberFormat="1" applyFont="1" applyFill="1" applyBorder="1" applyAlignment="1">
      <alignment horizontal="center" vertical="top" wrapText="1"/>
    </xf>
    <xf numFmtId="4" fontId="4" fillId="2" borderId="4" xfId="0" applyNumberFormat="1" applyFont="1" applyFill="1" applyBorder="1">
      <alignment vertical="top" wrapText="1"/>
    </xf>
    <xf numFmtId="164" fontId="3" fillId="0" borderId="4" xfId="0" applyFont="1" applyBorder="1" applyAlignment="1">
      <alignment horizontal="center" vertical="center"/>
    </xf>
    <xf numFmtId="0" fontId="3" fillId="2" borderId="4" xfId="0" applyNumberFormat="1" applyFont="1" applyFill="1" applyBorder="1">
      <alignment vertical="top" wrapText="1"/>
    </xf>
    <xf numFmtId="4" fontId="0" fillId="0" borderId="4" xfId="0" applyNumberFormat="1" applyBorder="1">
      <alignment vertical="top" wrapText="1"/>
    </xf>
    <xf numFmtId="0" fontId="3" fillId="2" borderId="1" xfId="0" applyNumberFormat="1" applyFont="1" applyFill="1" applyBorder="1">
      <alignment vertical="top" wrapText="1"/>
    </xf>
    <xf numFmtId="164" fontId="0" fillId="0" borderId="2" xfId="0" applyBorder="1">
      <alignment vertical="top" wrapText="1"/>
    </xf>
    <xf numFmtId="164" fontId="0" fillId="0" borderId="3" xfId="0" applyBorder="1">
      <alignment vertical="top" wrapText="1"/>
    </xf>
    <xf numFmtId="0" fontId="4" fillId="2" borderId="1" xfId="0" applyNumberFormat="1" applyFont="1" applyFill="1" applyBorder="1">
      <alignment vertical="top" wrapText="1"/>
    </xf>
    <xf numFmtId="0" fontId="0" fillId="0" borderId="11" xfId="0" applyNumberFormat="1" applyBorder="1" applyAlignment="1">
      <alignment horizontal="center" vertical="center" wrapText="1"/>
    </xf>
    <xf numFmtId="0" fontId="0" fillId="0" borderId="7" xfId="0" applyNumberFormat="1" applyBorder="1" applyAlignment="1">
      <alignment horizontal="center" vertical="center" wrapText="1"/>
    </xf>
    <xf numFmtId="0" fontId="0" fillId="0" borderId="12" xfId="0" applyNumberFormat="1" applyBorder="1" applyAlignment="1">
      <alignment horizontal="center" vertical="center" wrapText="1"/>
    </xf>
    <xf numFmtId="49" fontId="3" fillId="0" borderId="11" xfId="0" applyNumberFormat="1" applyFont="1" applyBorder="1" applyAlignment="1">
      <alignment horizontal="center" vertical="center" wrapText="1"/>
    </xf>
    <xf numFmtId="49" fontId="0" fillId="0" borderId="7" xfId="0" applyNumberFormat="1" applyBorder="1" applyAlignment="1">
      <alignment horizontal="center" vertical="center" wrapText="1"/>
    </xf>
    <xf numFmtId="49" fontId="0" fillId="0" borderId="12" xfId="0" applyNumberFormat="1" applyBorder="1" applyAlignment="1">
      <alignment horizontal="center" vertical="center" wrapText="1"/>
    </xf>
    <xf numFmtId="0" fontId="3" fillId="2" borderId="5" xfId="0" applyNumberFormat="1" applyFont="1" applyFill="1" applyBorder="1" applyAlignment="1">
      <alignment horizontal="left" vertical="top" wrapText="1"/>
    </xf>
    <xf numFmtId="0" fontId="3" fillId="2" borderId="6" xfId="0" applyNumberFormat="1" applyFont="1" applyFill="1" applyBorder="1" applyAlignment="1">
      <alignment horizontal="left" vertical="top" wrapText="1"/>
    </xf>
    <xf numFmtId="0" fontId="2" fillId="0" borderId="0" xfId="0" applyNumberFormat="1" applyFont="1" applyAlignment="1">
      <alignment horizontal="center" vertical="center" wrapText="1"/>
    </xf>
    <xf numFmtId="0" fontId="0" fillId="0" borderId="4" xfId="0" applyNumberForma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164" fontId="3" fillId="0" borderId="8" xfId="0" applyFont="1" applyBorder="1" applyAlignment="1">
      <alignment horizontal="center" vertical="center" wrapText="1"/>
    </xf>
    <xf numFmtId="164" fontId="0" fillId="0" borderId="9" xfId="0" applyBorder="1" applyAlignment="1">
      <alignment horizontal="center" vertical="center" wrapText="1"/>
    </xf>
    <xf numFmtId="164" fontId="0" fillId="0" borderId="10" xfId="0" applyBorder="1" applyAlignment="1">
      <alignment horizontal="center" vertical="center" wrapText="1"/>
    </xf>
    <xf numFmtId="0" fontId="0" fillId="2" borderId="13" xfId="0" applyNumberFormat="1" applyFill="1" applyBorder="1">
      <alignment vertical="top" wrapText="1"/>
    </xf>
    <xf numFmtId="0" fontId="3" fillId="0" borderId="0" xfId="0" applyNumberFormat="1" applyFont="1" applyAlignment="1">
      <alignment horizontal="right" vertical="center" wrapText="1"/>
    </xf>
    <xf numFmtId="164" fontId="0" fillId="0" borderId="0" xfId="0">
      <alignment vertical="top" wrapText="1"/>
    </xf>
    <xf numFmtId="164" fontId="0" fillId="0" borderId="11" xfId="0" applyBorder="1">
      <alignment vertical="top" wrapText="1"/>
    </xf>
    <xf numFmtId="164" fontId="0" fillId="0" borderId="7" xfId="0" applyBorder="1">
      <alignment vertical="top" wrapText="1"/>
    </xf>
    <xf numFmtId="164" fontId="0" fillId="0" borderId="12" xfId="0" applyBorder="1">
      <alignment vertical="top" wrapText="1"/>
    </xf>
    <xf numFmtId="164" fontId="3" fillId="0" borderId="11" xfId="0" applyFont="1" applyBorder="1" applyAlignment="1">
      <alignment horizontal="center" vertical="top" wrapText="1"/>
    </xf>
    <xf numFmtId="164" fontId="0" fillId="0" borderId="7" xfId="0" applyBorder="1" applyAlignment="1">
      <alignment horizontal="center" vertical="top" wrapText="1"/>
    </xf>
    <xf numFmtId="164" fontId="3" fillId="0" borderId="11" xfId="0" applyFont="1" applyBorder="1" applyAlignment="1">
      <alignment horizontal="center" vertical="center" wrapText="1"/>
    </xf>
    <xf numFmtId="164" fontId="0" fillId="0" borderId="7" xfId="0" applyBorder="1" applyAlignment="1">
      <alignment horizontal="center" vertical="center" wrapText="1"/>
    </xf>
    <xf numFmtId="164" fontId="0" fillId="0" borderId="12" xfId="0" applyBorder="1" applyAlignment="1">
      <alignment horizontal="center" vertical="center" wrapText="1"/>
    </xf>
    <xf numFmtId="164" fontId="3" fillId="0" borderId="11" xfId="0" applyFont="1" applyBorder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tabSelected="1" view="pageBreakPreview" topLeftCell="A19" zoomScaleNormal="100" zoomScaleSheetLayoutView="100" workbookViewId="0">
      <selection activeCell="G2" sqref="G2:M2"/>
    </sheetView>
  </sheetViews>
  <sheetFormatPr defaultRowHeight="12.75" x14ac:dyDescent="0.2"/>
  <cols>
    <col min="1" max="1" width="7.1640625" customWidth="1"/>
    <col min="2" max="2" width="25.83203125" customWidth="1"/>
    <col min="3" max="3" width="21.5" customWidth="1"/>
    <col min="4" max="4" width="6.33203125" customWidth="1"/>
    <col min="5" max="5" width="5.5" customWidth="1"/>
    <col min="6" max="6" width="6.33203125" customWidth="1"/>
    <col min="7" max="7" width="4.6640625" customWidth="1"/>
    <col min="8" max="8" width="6.83203125" bestFit="1" customWidth="1"/>
    <col min="9" max="9" width="15.6640625" customWidth="1"/>
    <col min="10" max="10" width="15" customWidth="1"/>
    <col min="11" max="11" width="15.6640625" customWidth="1"/>
    <col min="12" max="12" width="15.33203125" customWidth="1"/>
    <col min="13" max="13" width="16.5" customWidth="1"/>
  </cols>
  <sheetData>
    <row r="1" spans="1:13" x14ac:dyDescent="0.2">
      <c r="A1" t="s">
        <v>0</v>
      </c>
    </row>
    <row r="2" spans="1:13" ht="46.5" customHeight="1" x14ac:dyDescent="0.2">
      <c r="A2" s="1" t="s">
        <v>0</v>
      </c>
      <c r="B2" s="1" t="s">
        <v>0</v>
      </c>
      <c r="C2" s="1" t="s">
        <v>0</v>
      </c>
      <c r="G2" s="35" t="s">
        <v>38</v>
      </c>
      <c r="H2" s="36"/>
      <c r="I2" s="36"/>
      <c r="J2" s="36"/>
      <c r="K2" s="36"/>
      <c r="L2" s="36"/>
      <c r="M2" s="36"/>
    </row>
    <row r="3" spans="1:13" x14ac:dyDescent="0.2">
      <c r="A3" s="28" t="s">
        <v>21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</row>
    <row r="4" spans="1:13" ht="34.5" customHeight="1" x14ac:dyDescent="0.2">
      <c r="A4" s="29" t="s">
        <v>1</v>
      </c>
      <c r="B4" s="29" t="s">
        <v>2</v>
      </c>
      <c r="C4" s="29" t="s">
        <v>3</v>
      </c>
      <c r="D4" s="31" t="s">
        <v>27</v>
      </c>
      <c r="E4" s="32"/>
      <c r="F4" s="32"/>
      <c r="G4" s="32"/>
      <c r="H4" s="33"/>
      <c r="I4" s="29" t="s">
        <v>4</v>
      </c>
      <c r="J4" s="29" t="s">
        <v>5</v>
      </c>
      <c r="K4" s="29"/>
      <c r="L4" s="29"/>
      <c r="M4" s="45" t="s">
        <v>29</v>
      </c>
    </row>
    <row r="5" spans="1:13" ht="99.75" customHeight="1" x14ac:dyDescent="0.2">
      <c r="A5" s="30" t="s">
        <v>0</v>
      </c>
      <c r="B5" s="30" t="s">
        <v>0</v>
      </c>
      <c r="C5" s="29" t="s">
        <v>0</v>
      </c>
      <c r="D5" s="13" t="s">
        <v>25</v>
      </c>
      <c r="E5" s="13" t="s">
        <v>23</v>
      </c>
      <c r="F5" s="13" t="s">
        <v>28</v>
      </c>
      <c r="G5" s="13" t="s">
        <v>24</v>
      </c>
      <c r="H5" s="13" t="s">
        <v>26</v>
      </c>
      <c r="I5" s="29" t="s">
        <v>0</v>
      </c>
      <c r="J5" s="6" t="s">
        <v>33</v>
      </c>
      <c r="K5" s="6" t="s">
        <v>34</v>
      </c>
      <c r="L5" s="6" t="s">
        <v>35</v>
      </c>
      <c r="M5" s="39"/>
    </row>
    <row r="6" spans="1:13" ht="38.25" x14ac:dyDescent="0.2">
      <c r="A6" s="3" t="s">
        <v>0</v>
      </c>
      <c r="B6" s="34" t="s">
        <v>36</v>
      </c>
      <c r="C6" s="26" t="s">
        <v>22</v>
      </c>
      <c r="D6" s="20"/>
      <c r="E6" s="23" t="s">
        <v>37</v>
      </c>
      <c r="F6" s="20"/>
      <c r="G6" s="20"/>
      <c r="H6" s="20"/>
      <c r="I6" s="7" t="s">
        <v>6</v>
      </c>
      <c r="J6" s="12">
        <f>J30</f>
        <v>1453600</v>
      </c>
      <c r="K6" s="12">
        <f>K30</f>
        <v>1453600</v>
      </c>
      <c r="L6" s="12">
        <f>L30</f>
        <v>1453600</v>
      </c>
      <c r="M6" s="40"/>
    </row>
    <row r="7" spans="1:13" ht="38.25" x14ac:dyDescent="0.2">
      <c r="A7" s="3" t="s">
        <v>0</v>
      </c>
      <c r="B7" s="17"/>
      <c r="C7" s="26"/>
      <c r="D7" s="21"/>
      <c r="E7" s="24"/>
      <c r="F7" s="21"/>
      <c r="G7" s="21"/>
      <c r="H7" s="21"/>
      <c r="I7" s="14" t="s">
        <v>31</v>
      </c>
      <c r="J7" s="12">
        <v>0</v>
      </c>
      <c r="K7" s="12">
        <v>0</v>
      </c>
      <c r="L7" s="12">
        <v>0</v>
      </c>
      <c r="M7" s="41"/>
    </row>
    <row r="8" spans="1:13" ht="38.25" x14ac:dyDescent="0.2">
      <c r="A8" s="3" t="s">
        <v>0</v>
      </c>
      <c r="B8" s="17"/>
      <c r="C8" s="26"/>
      <c r="D8" s="21"/>
      <c r="E8" s="24"/>
      <c r="F8" s="21"/>
      <c r="G8" s="21"/>
      <c r="H8" s="21"/>
      <c r="I8" s="14" t="s">
        <v>8</v>
      </c>
      <c r="J8" s="12">
        <f>J15+J35</f>
        <v>15212151</v>
      </c>
      <c r="K8" s="12">
        <f>K15+K35</f>
        <v>14615651</v>
      </c>
      <c r="L8" s="12">
        <f t="shared" ref="L8" si="0">L15+L35</f>
        <v>14615651</v>
      </c>
      <c r="M8" s="41"/>
    </row>
    <row r="9" spans="1:13" ht="25.5" x14ac:dyDescent="0.2">
      <c r="A9" s="3" t="s">
        <v>0</v>
      </c>
      <c r="B9" s="17"/>
      <c r="C9" s="26"/>
      <c r="D9" s="21"/>
      <c r="E9" s="24"/>
      <c r="F9" s="21"/>
      <c r="G9" s="21"/>
      <c r="H9" s="21"/>
      <c r="I9" s="7" t="s">
        <v>9</v>
      </c>
      <c r="J9" s="8">
        <v>0</v>
      </c>
      <c r="K9" s="8">
        <v>0</v>
      </c>
      <c r="L9" s="8">
        <v>0</v>
      </c>
      <c r="M9" s="41"/>
    </row>
    <row r="10" spans="1:13" x14ac:dyDescent="0.2">
      <c r="A10" s="4" t="s">
        <v>0</v>
      </c>
      <c r="B10" s="18"/>
      <c r="C10" s="27"/>
      <c r="D10" s="22"/>
      <c r="E10" s="25"/>
      <c r="F10" s="22"/>
      <c r="G10" s="22"/>
      <c r="H10" s="22"/>
      <c r="I10" s="9" t="s">
        <v>10</v>
      </c>
      <c r="J10" s="10">
        <f>J6+J8</f>
        <v>16665751</v>
      </c>
      <c r="K10" s="10">
        <f>K6+K8</f>
        <v>16069251</v>
      </c>
      <c r="L10" s="10">
        <f>L6+L8</f>
        <v>16069251</v>
      </c>
      <c r="M10" s="39"/>
    </row>
    <row r="11" spans="1:13" ht="38.25" x14ac:dyDescent="0.2">
      <c r="A11" s="2" t="s">
        <v>11</v>
      </c>
      <c r="B11" s="16" t="s">
        <v>18</v>
      </c>
      <c r="C11" s="26" t="s">
        <v>22</v>
      </c>
      <c r="D11" s="20"/>
      <c r="E11" s="23" t="s">
        <v>37</v>
      </c>
      <c r="F11" s="20">
        <v>0</v>
      </c>
      <c r="G11" s="20">
        <v>11</v>
      </c>
      <c r="H11" s="20"/>
      <c r="I11" s="7" t="s">
        <v>6</v>
      </c>
      <c r="J11" s="8">
        <v>0</v>
      </c>
      <c r="K11" s="8">
        <v>0</v>
      </c>
      <c r="L11" s="8">
        <v>0</v>
      </c>
      <c r="M11" s="42" t="s">
        <v>32</v>
      </c>
    </row>
    <row r="12" spans="1:13" ht="38.25" x14ac:dyDescent="0.2">
      <c r="A12" s="3" t="s">
        <v>0</v>
      </c>
      <c r="B12" s="17"/>
      <c r="C12" s="26"/>
      <c r="D12" s="21"/>
      <c r="E12" s="24"/>
      <c r="F12" s="21"/>
      <c r="G12" s="21"/>
      <c r="H12" s="21"/>
      <c r="I12" s="14" t="s">
        <v>30</v>
      </c>
      <c r="J12" s="8">
        <v>0</v>
      </c>
      <c r="K12" s="8">
        <v>0</v>
      </c>
      <c r="L12" s="8">
        <v>0</v>
      </c>
      <c r="M12" s="43"/>
    </row>
    <row r="13" spans="1:13" ht="38.25" x14ac:dyDescent="0.2">
      <c r="A13" s="3" t="s">
        <v>0</v>
      </c>
      <c r="B13" s="17"/>
      <c r="C13" s="26"/>
      <c r="D13" s="21"/>
      <c r="E13" s="24"/>
      <c r="F13" s="21"/>
      <c r="G13" s="21"/>
      <c r="H13" s="21"/>
      <c r="I13" s="7" t="s">
        <v>8</v>
      </c>
      <c r="J13" s="8">
        <f>J18</f>
        <v>10115651</v>
      </c>
      <c r="K13" s="8">
        <f t="shared" ref="K13:L13" si="1">K18</f>
        <v>9615651</v>
      </c>
      <c r="L13" s="8">
        <f t="shared" si="1"/>
        <v>9615651</v>
      </c>
      <c r="M13" s="43"/>
    </row>
    <row r="14" spans="1:13" ht="25.5" x14ac:dyDescent="0.2">
      <c r="A14" s="3" t="s">
        <v>0</v>
      </c>
      <c r="B14" s="17"/>
      <c r="C14" s="26"/>
      <c r="D14" s="21"/>
      <c r="E14" s="24"/>
      <c r="F14" s="21"/>
      <c r="G14" s="21"/>
      <c r="H14" s="21"/>
      <c r="I14" s="7" t="s">
        <v>9</v>
      </c>
      <c r="J14" s="8">
        <v>0</v>
      </c>
      <c r="K14" s="8">
        <v>0</v>
      </c>
      <c r="L14" s="8">
        <v>0</v>
      </c>
      <c r="M14" s="43"/>
    </row>
    <row r="15" spans="1:13" x14ac:dyDescent="0.2">
      <c r="A15" s="4" t="s">
        <v>0</v>
      </c>
      <c r="B15" s="18"/>
      <c r="C15" s="27"/>
      <c r="D15" s="22"/>
      <c r="E15" s="25"/>
      <c r="F15" s="22"/>
      <c r="G15" s="22"/>
      <c r="H15" s="22"/>
      <c r="I15" s="9" t="s">
        <v>10</v>
      </c>
      <c r="J15" s="10">
        <f>J13</f>
        <v>10115651</v>
      </c>
      <c r="K15" s="10">
        <f t="shared" ref="K15:L15" si="2">K13</f>
        <v>9615651</v>
      </c>
      <c r="L15" s="10">
        <f t="shared" si="2"/>
        <v>9615651</v>
      </c>
      <c r="M15" s="44"/>
    </row>
    <row r="16" spans="1:13" ht="38.25" x14ac:dyDescent="0.2">
      <c r="A16" s="2" t="s">
        <v>12</v>
      </c>
      <c r="B16" s="16" t="s">
        <v>19</v>
      </c>
      <c r="C16" s="26" t="s">
        <v>22</v>
      </c>
      <c r="D16" s="20">
        <v>903</v>
      </c>
      <c r="E16" s="23" t="s">
        <v>37</v>
      </c>
      <c r="F16" s="20">
        <v>0</v>
      </c>
      <c r="G16" s="20">
        <v>11</v>
      </c>
      <c r="H16" s="20">
        <v>80040</v>
      </c>
      <c r="I16" s="7" t="s">
        <v>6</v>
      </c>
      <c r="J16" s="8">
        <v>0</v>
      </c>
      <c r="K16" s="8">
        <v>0</v>
      </c>
      <c r="L16" s="8">
        <v>0</v>
      </c>
      <c r="M16" s="37"/>
    </row>
    <row r="17" spans="1:13" ht="38.25" x14ac:dyDescent="0.2">
      <c r="A17" s="3" t="s">
        <v>0</v>
      </c>
      <c r="B17" s="17"/>
      <c r="C17" s="26"/>
      <c r="D17" s="21"/>
      <c r="E17" s="24"/>
      <c r="F17" s="21"/>
      <c r="G17" s="21"/>
      <c r="H17" s="21"/>
      <c r="I17" s="7" t="s">
        <v>7</v>
      </c>
      <c r="J17" s="8">
        <v>0</v>
      </c>
      <c r="K17" s="8">
        <v>0</v>
      </c>
      <c r="L17" s="8">
        <v>0</v>
      </c>
      <c r="M17" s="38"/>
    </row>
    <row r="18" spans="1:13" ht="38.25" x14ac:dyDescent="0.2">
      <c r="A18" s="3" t="s">
        <v>0</v>
      </c>
      <c r="B18" s="17"/>
      <c r="C18" s="26"/>
      <c r="D18" s="21"/>
      <c r="E18" s="24"/>
      <c r="F18" s="21"/>
      <c r="G18" s="21"/>
      <c r="H18" s="21"/>
      <c r="I18" s="7" t="s">
        <v>8</v>
      </c>
      <c r="J18" s="8">
        <v>10115651</v>
      </c>
      <c r="K18" s="8">
        <v>9615651</v>
      </c>
      <c r="L18" s="8">
        <v>9615651</v>
      </c>
      <c r="M18" s="38"/>
    </row>
    <row r="19" spans="1:13" ht="25.5" x14ac:dyDescent="0.2">
      <c r="A19" s="3" t="s">
        <v>0</v>
      </c>
      <c r="B19" s="17"/>
      <c r="C19" s="26"/>
      <c r="D19" s="21"/>
      <c r="E19" s="24"/>
      <c r="F19" s="21"/>
      <c r="G19" s="21"/>
      <c r="H19" s="21"/>
      <c r="I19" s="7" t="s">
        <v>9</v>
      </c>
      <c r="J19" s="8">
        <v>0</v>
      </c>
      <c r="K19" s="8">
        <v>0</v>
      </c>
      <c r="L19" s="8">
        <v>0</v>
      </c>
      <c r="M19" s="38"/>
    </row>
    <row r="20" spans="1:13" x14ac:dyDescent="0.2">
      <c r="A20" s="4" t="s">
        <v>0</v>
      </c>
      <c r="B20" s="18"/>
      <c r="C20" s="27"/>
      <c r="D20" s="22"/>
      <c r="E20" s="25"/>
      <c r="F20" s="22"/>
      <c r="G20" s="22"/>
      <c r="H20" s="22"/>
      <c r="I20" s="9" t="s">
        <v>10</v>
      </c>
      <c r="J20" s="10">
        <f>J18</f>
        <v>10115651</v>
      </c>
      <c r="K20" s="10">
        <f t="shared" ref="K20:L20" si="3">K18</f>
        <v>9615651</v>
      </c>
      <c r="L20" s="10">
        <f t="shared" si="3"/>
        <v>9615651</v>
      </c>
      <c r="M20" s="39"/>
    </row>
    <row r="21" spans="1:13" ht="38.25" x14ac:dyDescent="0.2">
      <c r="A21" s="11" t="s">
        <v>13</v>
      </c>
      <c r="B21" s="16" t="s">
        <v>16</v>
      </c>
      <c r="C21" s="26" t="s">
        <v>22</v>
      </c>
      <c r="D21" s="20"/>
      <c r="E21" s="23" t="s">
        <v>37</v>
      </c>
      <c r="F21" s="20">
        <v>0</v>
      </c>
      <c r="G21" s="20">
        <v>12</v>
      </c>
      <c r="H21" s="20"/>
      <c r="I21" s="7" t="s">
        <v>6</v>
      </c>
      <c r="J21" s="8">
        <f>J26</f>
        <v>1453600</v>
      </c>
      <c r="K21" s="8">
        <f>K26</f>
        <v>1453600</v>
      </c>
      <c r="L21" s="8">
        <f>L26</f>
        <v>1453600</v>
      </c>
      <c r="M21" s="20">
        <v>6.7</v>
      </c>
    </row>
    <row r="22" spans="1:13" ht="38.25" x14ac:dyDescent="0.2">
      <c r="A22" s="3" t="s">
        <v>0</v>
      </c>
      <c r="B22" s="17"/>
      <c r="C22" s="26"/>
      <c r="D22" s="21"/>
      <c r="E22" s="24"/>
      <c r="F22" s="21"/>
      <c r="G22" s="21"/>
      <c r="H22" s="21"/>
      <c r="I22" s="14" t="s">
        <v>30</v>
      </c>
      <c r="J22" s="8">
        <v>0</v>
      </c>
      <c r="K22" s="8">
        <v>0</v>
      </c>
      <c r="L22" s="8">
        <v>0</v>
      </c>
      <c r="M22" s="21"/>
    </row>
    <row r="23" spans="1:13" ht="38.25" x14ac:dyDescent="0.2">
      <c r="A23" s="3" t="s">
        <v>0</v>
      </c>
      <c r="B23" s="17"/>
      <c r="C23" s="26"/>
      <c r="D23" s="21"/>
      <c r="E23" s="24"/>
      <c r="F23" s="21"/>
      <c r="G23" s="21"/>
      <c r="H23" s="21"/>
      <c r="I23" s="7" t="s">
        <v>8</v>
      </c>
      <c r="J23" s="8">
        <f>J33</f>
        <v>5096500</v>
      </c>
      <c r="K23" s="8">
        <f>K33</f>
        <v>5000000</v>
      </c>
      <c r="L23" s="8">
        <f>L33</f>
        <v>5000000</v>
      </c>
      <c r="M23" s="21"/>
    </row>
    <row r="24" spans="1:13" ht="25.5" x14ac:dyDescent="0.2">
      <c r="A24" s="3" t="s">
        <v>0</v>
      </c>
      <c r="B24" s="17"/>
      <c r="C24" s="26"/>
      <c r="D24" s="21"/>
      <c r="E24" s="24"/>
      <c r="F24" s="21"/>
      <c r="G24" s="21"/>
      <c r="H24" s="21"/>
      <c r="I24" s="7" t="s">
        <v>9</v>
      </c>
      <c r="J24" s="8">
        <v>0</v>
      </c>
      <c r="K24" s="8">
        <v>0</v>
      </c>
      <c r="L24" s="8">
        <v>0</v>
      </c>
      <c r="M24" s="21"/>
    </row>
    <row r="25" spans="1:13" x14ac:dyDescent="0.2">
      <c r="A25" s="4" t="s">
        <v>0</v>
      </c>
      <c r="B25" s="18"/>
      <c r="C25" s="27"/>
      <c r="D25" s="22"/>
      <c r="E25" s="25"/>
      <c r="F25" s="22"/>
      <c r="G25" s="22"/>
      <c r="H25" s="22"/>
      <c r="I25" s="9" t="s">
        <v>10</v>
      </c>
      <c r="J25" s="10">
        <f>J21+J23</f>
        <v>6550100</v>
      </c>
      <c r="K25" s="10">
        <f t="shared" ref="K25:L25" si="4">K21+K23</f>
        <v>6453600</v>
      </c>
      <c r="L25" s="10">
        <f t="shared" si="4"/>
        <v>6453600</v>
      </c>
      <c r="M25" s="22"/>
    </row>
    <row r="26" spans="1:13" ht="38.25" x14ac:dyDescent="0.2">
      <c r="A26" s="11" t="s">
        <v>14</v>
      </c>
      <c r="B26" s="19" t="s">
        <v>17</v>
      </c>
      <c r="C26" s="26" t="s">
        <v>22</v>
      </c>
      <c r="D26" s="20">
        <v>903</v>
      </c>
      <c r="E26" s="23" t="s">
        <v>37</v>
      </c>
      <c r="F26" s="20">
        <v>0</v>
      </c>
      <c r="G26" s="20">
        <v>12</v>
      </c>
      <c r="H26" s="20">
        <v>15840</v>
      </c>
      <c r="I26" s="7" t="s">
        <v>6</v>
      </c>
      <c r="J26" s="15">
        <v>1453600</v>
      </c>
      <c r="K26" s="15">
        <v>1453600</v>
      </c>
      <c r="L26" s="15">
        <v>1453600</v>
      </c>
      <c r="M26" s="45"/>
    </row>
    <row r="27" spans="1:13" ht="38.25" x14ac:dyDescent="0.2">
      <c r="A27" s="3" t="s">
        <v>0</v>
      </c>
      <c r="B27" s="17"/>
      <c r="C27" s="26"/>
      <c r="D27" s="21"/>
      <c r="E27" s="24"/>
      <c r="F27" s="21"/>
      <c r="G27" s="21"/>
      <c r="H27" s="21"/>
      <c r="I27" s="14" t="s">
        <v>30</v>
      </c>
      <c r="J27" s="8">
        <v>0</v>
      </c>
      <c r="K27" s="8">
        <v>0</v>
      </c>
      <c r="L27" s="8">
        <v>0</v>
      </c>
      <c r="M27" s="38"/>
    </row>
    <row r="28" spans="1:13" ht="38.25" x14ac:dyDescent="0.2">
      <c r="A28" s="3" t="s">
        <v>0</v>
      </c>
      <c r="B28" s="17"/>
      <c r="C28" s="26"/>
      <c r="D28" s="21"/>
      <c r="E28" s="24"/>
      <c r="F28" s="21"/>
      <c r="G28" s="21"/>
      <c r="H28" s="21"/>
      <c r="I28" s="7" t="s">
        <v>8</v>
      </c>
      <c r="J28" s="8">
        <v>0</v>
      </c>
      <c r="K28" s="8">
        <v>0</v>
      </c>
      <c r="L28" s="8">
        <v>0</v>
      </c>
      <c r="M28" s="38"/>
    </row>
    <row r="29" spans="1:13" ht="25.5" x14ac:dyDescent="0.2">
      <c r="A29" s="3" t="s">
        <v>0</v>
      </c>
      <c r="B29" s="17"/>
      <c r="C29" s="26"/>
      <c r="D29" s="21"/>
      <c r="E29" s="24"/>
      <c r="F29" s="21"/>
      <c r="G29" s="21"/>
      <c r="H29" s="21"/>
      <c r="I29" s="7" t="s">
        <v>9</v>
      </c>
      <c r="J29" s="8">
        <v>0</v>
      </c>
      <c r="K29" s="8">
        <v>0</v>
      </c>
      <c r="L29" s="8">
        <v>0</v>
      </c>
      <c r="M29" s="38"/>
    </row>
    <row r="30" spans="1:13" x14ac:dyDescent="0.2">
      <c r="A30" s="4" t="s">
        <v>0</v>
      </c>
      <c r="B30" s="5" t="s">
        <v>0</v>
      </c>
      <c r="C30" s="27"/>
      <c r="D30" s="22"/>
      <c r="E30" s="25"/>
      <c r="F30" s="22"/>
      <c r="G30" s="22"/>
      <c r="H30" s="22"/>
      <c r="I30" s="9" t="s">
        <v>10</v>
      </c>
      <c r="J30" s="10">
        <f>J26</f>
        <v>1453600</v>
      </c>
      <c r="K30" s="10">
        <f t="shared" ref="K30:L30" si="5">K26</f>
        <v>1453600</v>
      </c>
      <c r="L30" s="10">
        <f t="shared" si="5"/>
        <v>1453600</v>
      </c>
      <c r="M30" s="39"/>
    </row>
    <row r="31" spans="1:13" ht="38.25" x14ac:dyDescent="0.2">
      <c r="A31" s="11" t="s">
        <v>15</v>
      </c>
      <c r="B31" s="16" t="s">
        <v>20</v>
      </c>
      <c r="C31" s="26" t="s">
        <v>22</v>
      </c>
      <c r="D31" s="20">
        <v>903</v>
      </c>
      <c r="E31" s="23" t="s">
        <v>37</v>
      </c>
      <c r="F31" s="20">
        <v>0</v>
      </c>
      <c r="G31" s="20">
        <v>12</v>
      </c>
      <c r="H31" s="20">
        <v>83020</v>
      </c>
      <c r="I31" s="7" t="s">
        <v>6</v>
      </c>
      <c r="J31" s="8">
        <v>0</v>
      </c>
      <c r="K31" s="8">
        <v>0</v>
      </c>
      <c r="L31" s="8">
        <v>0</v>
      </c>
      <c r="M31" s="37"/>
    </row>
    <row r="32" spans="1:13" ht="38.25" x14ac:dyDescent="0.2">
      <c r="A32" s="3" t="s">
        <v>0</v>
      </c>
      <c r="B32" s="17"/>
      <c r="C32" s="26"/>
      <c r="D32" s="21"/>
      <c r="E32" s="24"/>
      <c r="F32" s="21"/>
      <c r="G32" s="21"/>
      <c r="H32" s="21"/>
      <c r="I32" s="14" t="s">
        <v>30</v>
      </c>
      <c r="J32" s="8">
        <v>0</v>
      </c>
      <c r="K32" s="8">
        <v>0</v>
      </c>
      <c r="L32" s="8">
        <v>0</v>
      </c>
      <c r="M32" s="38"/>
    </row>
    <row r="33" spans="1:13" ht="38.25" x14ac:dyDescent="0.2">
      <c r="A33" s="3" t="s">
        <v>0</v>
      </c>
      <c r="B33" s="17"/>
      <c r="C33" s="26"/>
      <c r="D33" s="21"/>
      <c r="E33" s="24"/>
      <c r="F33" s="21"/>
      <c r="G33" s="21"/>
      <c r="H33" s="21"/>
      <c r="I33" s="7" t="s">
        <v>8</v>
      </c>
      <c r="J33" s="15">
        <v>5096500</v>
      </c>
      <c r="K33" s="15">
        <v>5000000</v>
      </c>
      <c r="L33" s="15">
        <v>5000000</v>
      </c>
      <c r="M33" s="38"/>
    </row>
    <row r="34" spans="1:13" ht="25.5" x14ac:dyDescent="0.2">
      <c r="A34" s="3" t="s">
        <v>0</v>
      </c>
      <c r="B34" s="17"/>
      <c r="C34" s="26"/>
      <c r="D34" s="21"/>
      <c r="E34" s="24"/>
      <c r="F34" s="21"/>
      <c r="G34" s="21"/>
      <c r="H34" s="21"/>
      <c r="I34" s="7" t="s">
        <v>9</v>
      </c>
      <c r="J34" s="8">
        <v>0</v>
      </c>
      <c r="K34" s="8">
        <v>0</v>
      </c>
      <c r="L34" s="8">
        <v>0</v>
      </c>
      <c r="M34" s="38"/>
    </row>
    <row r="35" spans="1:13" ht="14.45" customHeight="1" x14ac:dyDescent="0.2">
      <c r="A35" s="4" t="s">
        <v>0</v>
      </c>
      <c r="B35" s="18"/>
      <c r="C35" s="27"/>
      <c r="D35" s="22"/>
      <c r="E35" s="25"/>
      <c r="F35" s="22"/>
      <c r="G35" s="22"/>
      <c r="H35" s="22"/>
      <c r="I35" s="9" t="s">
        <v>10</v>
      </c>
      <c r="J35" s="10">
        <f>J33</f>
        <v>5096500</v>
      </c>
      <c r="K35" s="10">
        <f t="shared" ref="K35:L35" si="6">K33</f>
        <v>5000000</v>
      </c>
      <c r="L35" s="10">
        <f t="shared" si="6"/>
        <v>5000000</v>
      </c>
      <c r="M35" s="39"/>
    </row>
  </sheetData>
  <mergeCells count="57">
    <mergeCell ref="G2:M2"/>
    <mergeCell ref="M31:M35"/>
    <mergeCell ref="M6:M10"/>
    <mergeCell ref="M11:M15"/>
    <mergeCell ref="M21:M25"/>
    <mergeCell ref="M16:M20"/>
    <mergeCell ref="M26:M30"/>
    <mergeCell ref="M4:M5"/>
    <mergeCell ref="C6:C10"/>
    <mergeCell ref="A3:L3"/>
    <mergeCell ref="A4:A5"/>
    <mergeCell ref="B4:B5"/>
    <mergeCell ref="C4:C5"/>
    <mergeCell ref="I4:I5"/>
    <mergeCell ref="J4:L4"/>
    <mergeCell ref="D4:H4"/>
    <mergeCell ref="D6:D10"/>
    <mergeCell ref="E6:E10"/>
    <mergeCell ref="F6:F10"/>
    <mergeCell ref="G6:G10"/>
    <mergeCell ref="H6:H10"/>
    <mergeCell ref="B6:B10"/>
    <mergeCell ref="C31:C35"/>
    <mergeCell ref="C11:C15"/>
    <mergeCell ref="C21:C25"/>
    <mergeCell ref="C26:C30"/>
    <mergeCell ref="C16:C20"/>
    <mergeCell ref="D11:D15"/>
    <mergeCell ref="E11:E15"/>
    <mergeCell ref="F11:F15"/>
    <mergeCell ref="G11:G15"/>
    <mergeCell ref="H11:H15"/>
    <mergeCell ref="D16:D20"/>
    <mergeCell ref="E16:E20"/>
    <mergeCell ref="F16:F20"/>
    <mergeCell ref="G16:G20"/>
    <mergeCell ref="H16:H20"/>
    <mergeCell ref="D21:D25"/>
    <mergeCell ref="E21:E25"/>
    <mergeCell ref="F21:F25"/>
    <mergeCell ref="G21:G25"/>
    <mergeCell ref="H21:H25"/>
    <mergeCell ref="D26:D30"/>
    <mergeCell ref="E26:E30"/>
    <mergeCell ref="F26:F30"/>
    <mergeCell ref="G26:G30"/>
    <mergeCell ref="H26:H30"/>
    <mergeCell ref="D31:D35"/>
    <mergeCell ref="E31:E35"/>
    <mergeCell ref="F31:F35"/>
    <mergeCell ref="G31:G35"/>
    <mergeCell ref="H31:H35"/>
    <mergeCell ref="B11:B15"/>
    <mergeCell ref="B16:B20"/>
    <mergeCell ref="B21:B25"/>
    <mergeCell ref="B26:B29"/>
    <mergeCell ref="B31:B35"/>
  </mergeCells>
  <phoneticPr fontId="5" type="noConversion"/>
  <pageMargins left="0.43307086614173229" right="0.15748031496062992" top="0.27559055118110237" bottom="0.39370078740157483" header="0.31496062992125984" footer="0.15748031496062992"/>
  <pageSetup paperSize="9" scale="67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2025-03-31T13:37:01Z</dcterms:modified>
</cp:coreProperties>
</file>