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3140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L10" i="1"/>
  <c r="J10" i="1"/>
  <c r="J7" i="1"/>
  <c r="K7" i="1"/>
  <c r="L7" i="1"/>
  <c r="J8" i="1"/>
  <c r="K8" i="1"/>
  <c r="L8" i="1"/>
  <c r="J9" i="1"/>
  <c r="K9" i="1"/>
  <c r="L9" i="1"/>
  <c r="K6" i="1"/>
  <c r="L6" i="1"/>
  <c r="J6" i="1"/>
  <c r="J11" i="1"/>
  <c r="K11" i="1"/>
  <c r="J12" i="1"/>
  <c r="K12" i="1"/>
  <c r="L11" i="1"/>
  <c r="L12" i="1"/>
  <c r="J14" i="1"/>
  <c r="K14" i="1"/>
  <c r="L14" i="1"/>
  <c r="K13" i="1"/>
  <c r="L13" i="1"/>
  <c r="J13" i="1"/>
  <c r="J20" i="1" l="1"/>
  <c r="K20" i="1"/>
  <c r="L20" i="1"/>
  <c r="K15" i="1" l="1"/>
  <c r="L15" i="1"/>
  <c r="J15" i="1"/>
</calcChain>
</file>

<file path=xl/sharedStrings.xml><?xml version="1.0" encoding="utf-8"?>
<sst xmlns="http://schemas.openxmlformats.org/spreadsheetml/2006/main" count="61" uniqueCount="31">
  <si>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</si>
  <si>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</si>
  <si>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</si>
  <si>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</si>
  <si>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</si>
  <si>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</si>
  <si>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</si>
  <si>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</si>
  <si>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</si>
  <si>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</si>
  <si>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</si>
  <si>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Руководство и управление в сфере установленных функций органов местного самоуправления</t>
  </si>
  <si>
    <t>План реализации муниципальной программы</t>
  </si>
  <si>
    <t>МП</t>
  </si>
  <si>
    <t>ОМ</t>
  </si>
  <si>
    <t>ГРБС</t>
  </si>
  <si>
    <t>НР</t>
  </si>
  <si>
    <t>Код бюджетной классификации</t>
  </si>
  <si>
    <t>ПМП</t>
  </si>
  <si>
    <t>Связь основного мероприятия с целевыми показателями и (индикаторами) (порядковые номера показателей (индикаторов)</t>
  </si>
  <si>
    <t>Осуществление единой государственной и муниципальной политики и нормативное правовое регулирование в сфере строительства, архитектуры, градостроительства, жилищной политики</t>
  </si>
  <si>
    <t>Отдел архитектуры и жилищно-коммунального хозяйства администрации Климовского района Брянской области</t>
  </si>
  <si>
    <t xml:space="preserve">Отдел архитектуры и жилищно-коммунального хозяйства  администрации Климовского района Брянской области </t>
  </si>
  <si>
    <t>1.</t>
  </si>
  <si>
    <t>2025 год</t>
  </si>
  <si>
    <t>2026 год</t>
  </si>
  <si>
    <t>Приложение 
к муниципальной программе Климовского муниципального района ''Управление в сфере архитектуры и жилищного-коммунального хозяйства Климовского района Брянской области  на 2025-2027 годы''</t>
  </si>
  <si>
    <t>2027 год</t>
  </si>
  <si>
    <t>Управление в сфере архитектурной и жилищно-коммунального  хозяйства  Климовского района Брянской области (2025-2027 годы)</t>
  </si>
  <si>
    <t>1,2,3,4,5,12</t>
  </si>
  <si>
    <t>16, 20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</si>
</sst>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d/m;@"/>
  </numFmts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44" fontId="0" fillId="0" borderId="0">
      <alignment vertical="top" wrapText="1"/>
    </xf>
  </cellStyleXfs>
  <cellXfs count="41">
    <xf numFmtId="4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2" xfId="0" applyNumberFormat="1" applyFill="1" applyBorder="1" applyAlignment="1">
      <alignment horizontal="center" vertical="top" wrapText="1"/>
    </xf>
    <xf numFmtId="0" fontId="0" fillId="2" borderId="3" xfId="0" applyNumberFormat="1" applyFill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center" wrapText="1"/>
    </xf>
    <xf numFmtId="0" fontId="0" fillId="2" borderId="4" xfId="0" applyNumberFormat="1" applyFill="1" applyBorder="1">
      <alignment vertical="top" wrapText="1"/>
    </xf>
    <xf numFmtId="4" fontId="0" fillId="2" borderId="4" xfId="0" applyNumberFormat="1" applyFill="1" applyBorder="1">
      <alignment vertical="top" wrapText="1"/>
    </xf>
    <xf numFmtId="0" fontId="2" fillId="2" borderId="4" xfId="0" applyNumberFormat="1" applyFont="1" applyFill="1" applyBorder="1">
      <alignment vertical="top" wrapText="1"/>
    </xf>
    <xf numFmtId="4" fontId="2" fillId="2" borderId="4" xfId="0" applyNumberFormat="1" applyFont="1" applyFill="1" applyBorder="1">
      <alignment vertical="top" wrapText="1"/>
    </xf>
    <xf numFmtId="4" fontId="4" fillId="2" borderId="4" xfId="0" applyNumberFormat="1" applyFont="1" applyFill="1" applyBorder="1">
      <alignment vertical="top" wrapText="1"/>
    </xf>
    <xf numFmtId="44" fontId="3" fillId="0" borderId="4" xfId="0" applyFont="1" applyBorder="1" applyAlignment="1">
      <alignment horizontal="center" vertical="center"/>
    </xf>
    <xf numFmtId="0" fontId="3" fillId="2" borderId="4" xfId="0" applyNumberFormat="1" applyFont="1" applyFill="1" applyBorder="1">
      <alignment vertical="top" wrapText="1"/>
    </xf>
    <xf numFmtId="44" fontId="0" fillId="0" borderId="4" xfId="0" applyBorder="1">
      <alignment vertical="top" wrapText="1"/>
    </xf>
    <xf numFmtId="164" fontId="0" fillId="2" borderId="1" xfId="0" applyNumberFormat="1" applyFill="1" applyBorder="1" applyAlignment="1">
      <alignment horizontal="center" vertical="top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3" fillId="2" borderId="1" xfId="0" applyNumberFormat="1" applyFont="1" applyFill="1" applyBorder="1">
      <alignment vertical="top" wrapText="1"/>
    </xf>
    <xf numFmtId="0" fontId="3" fillId="2" borderId="2" xfId="0" applyNumberFormat="1" applyFont="1" applyFill="1" applyBorder="1">
      <alignment vertical="top" wrapText="1"/>
    </xf>
    <xf numFmtId="0" fontId="3" fillId="2" borderId="3" xfId="0" applyNumberFormat="1" applyFont="1" applyFill="1" applyBorder="1">
      <alignment vertical="top" wrapText="1"/>
    </xf>
    <xf numFmtId="44" fontId="0" fillId="0" borderId="2" xfId="0" applyBorder="1">
      <alignment vertical="top" wrapText="1"/>
    </xf>
    <xf numFmtId="44" fontId="0" fillId="0" borderId="3" xfId="0" applyBorder="1">
      <alignment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0" fontId="3" fillId="2" borderId="15" xfId="0" applyNumberFormat="1" applyFont="1" applyFill="1" applyBorder="1" applyAlignment="1">
      <alignment horizontal="left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44" fontId="3" fillId="0" borderId="11" xfId="0" applyFont="1" applyBorder="1">
      <alignment vertical="top" wrapText="1"/>
    </xf>
    <xf numFmtId="44" fontId="0" fillId="0" borderId="12" xfId="0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44" fontId="0" fillId="0" borderId="0" xfId="0">
      <alignment vertical="top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4" fontId="3" fillId="0" borderId="8" xfId="0" applyFont="1" applyBorder="1" applyAlignment="1">
      <alignment horizontal="center" vertical="center" wrapText="1"/>
    </xf>
    <xf numFmtId="44" fontId="0" fillId="0" borderId="9" xfId="0" applyBorder="1" applyAlignment="1">
      <alignment horizontal="center" vertical="center" wrapText="1"/>
    </xf>
    <xf numFmtId="44" fontId="0" fillId="0" borderId="10" xfId="0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Normal="100" workbookViewId="0">
      <selection activeCell="C24" sqref="C24"/>
    </sheetView>
  </sheetViews>
  <sheetFormatPr defaultRowHeight="12.75" x14ac:dyDescent="0.2"/>
  <cols>
    <col min="1" max="1" width="7.1640625" customWidth="1"/>
    <col min="2" max="2" width="39.5" customWidth="1"/>
    <col min="3" max="3" width="30.6640625" customWidth="1"/>
    <col min="4" max="4" width="6.33203125" customWidth="1"/>
    <col min="5" max="5" width="5.5" customWidth="1"/>
    <col min="6" max="6" width="6.33203125" customWidth="1"/>
    <col min="7" max="7" width="4.6640625" customWidth="1"/>
    <col min="8" max="8" width="6.1640625" customWidth="1"/>
    <col min="9" max="9" width="15" customWidth="1"/>
    <col min="10" max="10" width="14.83203125" customWidth="1"/>
    <col min="11" max="11" width="14" customWidth="1"/>
    <col min="12" max="12" width="14.33203125" customWidth="1"/>
    <col min="13" max="13" width="25.1640625" customWidth="1"/>
  </cols>
  <sheetData>
    <row r="1" spans="1:13" x14ac:dyDescent="0.2">
      <c r="A1" t="s">
        <v>0</v>
      </c>
    </row>
    <row r="2" spans="1:13" ht="53.25" customHeight="1" x14ac:dyDescent="0.2">
      <c r="A2" s="1" t="s">
        <v>0</v>
      </c>
      <c r="B2" s="1" t="s">
        <v>0</v>
      </c>
      <c r="C2" s="1" t="s">
        <v>0</v>
      </c>
      <c r="I2" s="29" t="s">
        <v>26</v>
      </c>
      <c r="J2" s="30"/>
      <c r="K2" s="30"/>
      <c r="L2" s="30"/>
      <c r="M2" s="31"/>
    </row>
    <row r="3" spans="1:13" ht="28.35" customHeight="1" x14ac:dyDescent="0.2">
      <c r="A3" s="32" t="s">
        <v>12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3" ht="34.5" customHeight="1" x14ac:dyDescent="0.2">
      <c r="A4" s="33" t="s">
        <v>1</v>
      </c>
      <c r="B4" s="33" t="s">
        <v>2</v>
      </c>
      <c r="C4" s="33" t="s">
        <v>3</v>
      </c>
      <c r="D4" s="35" t="s">
        <v>17</v>
      </c>
      <c r="E4" s="36"/>
      <c r="F4" s="36"/>
      <c r="G4" s="36"/>
      <c r="H4" s="37"/>
      <c r="I4" s="33" t="s">
        <v>4</v>
      </c>
      <c r="J4" s="33" t="s">
        <v>5</v>
      </c>
      <c r="K4" s="33"/>
      <c r="L4" s="33"/>
      <c r="M4" s="27" t="s">
        <v>19</v>
      </c>
    </row>
    <row r="5" spans="1:13" ht="135" customHeight="1" x14ac:dyDescent="0.2">
      <c r="A5" s="34" t="s">
        <v>0</v>
      </c>
      <c r="B5" s="34" t="s">
        <v>0</v>
      </c>
      <c r="C5" s="33" t="s">
        <v>0</v>
      </c>
      <c r="D5" s="10" t="s">
        <v>15</v>
      </c>
      <c r="E5" s="10" t="s">
        <v>13</v>
      </c>
      <c r="F5" s="10" t="s">
        <v>18</v>
      </c>
      <c r="G5" s="10" t="s">
        <v>14</v>
      </c>
      <c r="H5" s="10" t="s">
        <v>16</v>
      </c>
      <c r="I5" s="33" t="s">
        <v>0</v>
      </c>
      <c r="J5" s="4" t="s">
        <v>24</v>
      </c>
      <c r="K5" s="4" t="s">
        <v>25</v>
      </c>
      <c r="L5" s="4" t="s">
        <v>27</v>
      </c>
      <c r="M5" s="28"/>
    </row>
    <row r="6" spans="1:13" ht="38.25" x14ac:dyDescent="0.2">
      <c r="A6" s="2"/>
      <c r="B6" s="38" t="s">
        <v>28</v>
      </c>
      <c r="C6" s="25" t="s">
        <v>21</v>
      </c>
      <c r="D6" s="14"/>
      <c r="E6" s="14">
        <v>11</v>
      </c>
      <c r="F6" s="14"/>
      <c r="G6" s="14"/>
      <c r="H6" s="14"/>
      <c r="I6" s="5" t="s">
        <v>6</v>
      </c>
      <c r="J6" s="9">
        <f>J11</f>
        <v>0</v>
      </c>
      <c r="K6" s="9">
        <f t="shared" ref="K6:L6" si="0">K11</f>
        <v>0</v>
      </c>
      <c r="L6" s="9">
        <f t="shared" si="0"/>
        <v>0</v>
      </c>
      <c r="M6" s="12"/>
    </row>
    <row r="7" spans="1:13" ht="39" customHeight="1" x14ac:dyDescent="0.2">
      <c r="A7" s="2" t="s">
        <v>0</v>
      </c>
      <c r="B7" s="39"/>
      <c r="C7" s="25"/>
      <c r="D7" s="15"/>
      <c r="E7" s="15"/>
      <c r="F7" s="15"/>
      <c r="G7" s="15"/>
      <c r="H7" s="15"/>
      <c r="I7" s="5" t="s">
        <v>7</v>
      </c>
      <c r="J7" s="9">
        <f t="shared" ref="J7:L7" si="1">J12</f>
        <v>0</v>
      </c>
      <c r="K7" s="9">
        <f t="shared" si="1"/>
        <v>0</v>
      </c>
      <c r="L7" s="9">
        <f t="shared" si="1"/>
        <v>0</v>
      </c>
      <c r="M7" s="12"/>
    </row>
    <row r="8" spans="1:13" ht="39" customHeight="1" x14ac:dyDescent="0.2">
      <c r="A8" s="2" t="s">
        <v>0</v>
      </c>
      <c r="B8" s="39"/>
      <c r="C8" s="25"/>
      <c r="D8" s="15"/>
      <c r="E8" s="15"/>
      <c r="F8" s="15"/>
      <c r="G8" s="15"/>
      <c r="H8" s="15"/>
      <c r="I8" s="11" t="s">
        <v>8</v>
      </c>
      <c r="J8" s="9">
        <f t="shared" ref="J8:L8" si="2">J13</f>
        <v>4460877</v>
      </c>
      <c r="K8" s="9">
        <f t="shared" si="2"/>
        <v>3158877</v>
      </c>
      <c r="L8" s="9">
        <f t="shared" si="2"/>
        <v>3158877</v>
      </c>
      <c r="M8" s="12"/>
    </row>
    <row r="9" spans="1:13" ht="24.75" customHeight="1" x14ac:dyDescent="0.2">
      <c r="A9" s="2" t="s">
        <v>0</v>
      </c>
      <c r="B9" s="39"/>
      <c r="C9" s="25"/>
      <c r="D9" s="15"/>
      <c r="E9" s="15"/>
      <c r="F9" s="15"/>
      <c r="G9" s="15"/>
      <c r="H9" s="15"/>
      <c r="I9" s="5" t="s">
        <v>9</v>
      </c>
      <c r="J9" s="9">
        <f t="shared" ref="J9:L9" si="3">J14</f>
        <v>0</v>
      </c>
      <c r="K9" s="9">
        <f t="shared" si="3"/>
        <v>0</v>
      </c>
      <c r="L9" s="9">
        <f t="shared" si="3"/>
        <v>0</v>
      </c>
      <c r="M9" s="12"/>
    </row>
    <row r="10" spans="1:13" ht="14.25" customHeight="1" x14ac:dyDescent="0.2">
      <c r="A10" s="3" t="s">
        <v>0</v>
      </c>
      <c r="B10" s="40"/>
      <c r="C10" s="26"/>
      <c r="D10" s="16"/>
      <c r="E10" s="16"/>
      <c r="F10" s="16"/>
      <c r="G10" s="16"/>
      <c r="H10" s="16"/>
      <c r="I10" s="7" t="s">
        <v>10</v>
      </c>
      <c r="J10" s="8">
        <f>J6+J8+J7+J9</f>
        <v>4460877</v>
      </c>
      <c r="K10" s="8">
        <f t="shared" ref="K10:L10" si="4">K6+K8+K7+K9</f>
        <v>3158877</v>
      </c>
      <c r="L10" s="8">
        <f t="shared" si="4"/>
        <v>3158877</v>
      </c>
      <c r="M10" s="12"/>
    </row>
    <row r="11" spans="1:13" ht="39" customHeight="1" x14ac:dyDescent="0.2">
      <c r="A11" s="13" t="s">
        <v>23</v>
      </c>
      <c r="B11" s="17" t="s">
        <v>20</v>
      </c>
      <c r="C11" s="25" t="s">
        <v>21</v>
      </c>
      <c r="D11" s="14"/>
      <c r="E11" s="14">
        <v>11</v>
      </c>
      <c r="F11" s="14">
        <v>0</v>
      </c>
      <c r="G11" s="14">
        <v>11</v>
      </c>
      <c r="H11" s="14"/>
      <c r="I11" s="5" t="s">
        <v>6</v>
      </c>
      <c r="J11" s="6">
        <f t="shared" ref="J11:L11" si="5">J16</f>
        <v>0</v>
      </c>
      <c r="K11" s="6">
        <f t="shared" si="5"/>
        <v>0</v>
      </c>
      <c r="L11" s="6">
        <f t="shared" si="5"/>
        <v>0</v>
      </c>
      <c r="M11" s="12"/>
    </row>
    <row r="12" spans="1:13" ht="38.25" customHeight="1" x14ac:dyDescent="0.2">
      <c r="A12" s="2" t="s">
        <v>0</v>
      </c>
      <c r="B12" s="20"/>
      <c r="C12" s="25"/>
      <c r="D12" s="15"/>
      <c r="E12" s="15"/>
      <c r="F12" s="15"/>
      <c r="G12" s="15"/>
      <c r="H12" s="15"/>
      <c r="I12" s="5" t="s">
        <v>7</v>
      </c>
      <c r="J12" s="6">
        <f t="shared" ref="J12:L12" si="6">J17</f>
        <v>0</v>
      </c>
      <c r="K12" s="6">
        <f t="shared" si="6"/>
        <v>0</v>
      </c>
      <c r="L12" s="6">
        <f t="shared" si="6"/>
        <v>0</v>
      </c>
      <c r="M12" s="12"/>
    </row>
    <row r="13" spans="1:13" ht="38.25" x14ac:dyDescent="0.2">
      <c r="A13" s="2" t="s">
        <v>0</v>
      </c>
      <c r="B13" s="20"/>
      <c r="C13" s="25"/>
      <c r="D13" s="15"/>
      <c r="E13" s="15"/>
      <c r="F13" s="15"/>
      <c r="G13" s="15"/>
      <c r="H13" s="15"/>
      <c r="I13" s="5" t="s">
        <v>8</v>
      </c>
      <c r="J13" s="6">
        <f>J18</f>
        <v>4460877</v>
      </c>
      <c r="K13" s="6">
        <f t="shared" ref="K13:L14" si="7">K18</f>
        <v>3158877</v>
      </c>
      <c r="L13" s="6">
        <f t="shared" si="7"/>
        <v>3158877</v>
      </c>
      <c r="M13" s="12" t="s">
        <v>29</v>
      </c>
    </row>
    <row r="14" spans="1:13" ht="28.9" customHeight="1" x14ac:dyDescent="0.2">
      <c r="A14" s="2" t="s">
        <v>0</v>
      </c>
      <c r="B14" s="20"/>
      <c r="C14" s="25"/>
      <c r="D14" s="15"/>
      <c r="E14" s="15"/>
      <c r="F14" s="15"/>
      <c r="G14" s="15"/>
      <c r="H14" s="15"/>
      <c r="I14" s="5" t="s">
        <v>9</v>
      </c>
      <c r="J14" s="6">
        <f>J19</f>
        <v>0</v>
      </c>
      <c r="K14" s="6">
        <f t="shared" si="7"/>
        <v>0</v>
      </c>
      <c r="L14" s="6">
        <f t="shared" si="7"/>
        <v>0</v>
      </c>
      <c r="M14" s="12"/>
    </row>
    <row r="15" spans="1:13" ht="14.45" customHeight="1" x14ac:dyDescent="0.2">
      <c r="A15" s="3" t="s">
        <v>0</v>
      </c>
      <c r="B15" s="21"/>
      <c r="C15" s="26"/>
      <c r="D15" s="16"/>
      <c r="E15" s="16"/>
      <c r="F15" s="16"/>
      <c r="G15" s="16"/>
      <c r="H15" s="16"/>
      <c r="I15" s="7" t="s">
        <v>10</v>
      </c>
      <c r="J15" s="8">
        <f>J13</f>
        <v>4460877</v>
      </c>
      <c r="K15" s="8">
        <f t="shared" ref="K15:L15" si="8">K13</f>
        <v>3158877</v>
      </c>
      <c r="L15" s="8">
        <f t="shared" si="8"/>
        <v>3158877</v>
      </c>
      <c r="M15" s="12"/>
    </row>
    <row r="16" spans="1:13" ht="43.35" customHeight="1" x14ac:dyDescent="0.2">
      <c r="A16" s="13">
        <v>44562</v>
      </c>
      <c r="B16" s="17" t="s">
        <v>11</v>
      </c>
      <c r="C16" s="22" t="s">
        <v>22</v>
      </c>
      <c r="D16" s="14">
        <v>911</v>
      </c>
      <c r="E16" s="14">
        <v>11</v>
      </c>
      <c r="F16" s="14">
        <v>0</v>
      </c>
      <c r="G16" s="14">
        <v>11</v>
      </c>
      <c r="H16" s="14">
        <v>80040</v>
      </c>
      <c r="I16" s="5" t="s">
        <v>6</v>
      </c>
      <c r="J16" s="6">
        <v>0</v>
      </c>
      <c r="K16" s="6">
        <v>0</v>
      </c>
      <c r="L16" s="6">
        <v>0</v>
      </c>
      <c r="M16" s="12"/>
    </row>
    <row r="17" spans="1:13" ht="43.35" customHeight="1" x14ac:dyDescent="0.2">
      <c r="A17" s="2" t="s">
        <v>0</v>
      </c>
      <c r="B17" s="18"/>
      <c r="C17" s="23"/>
      <c r="D17" s="15"/>
      <c r="E17" s="15"/>
      <c r="F17" s="15"/>
      <c r="G17" s="15"/>
      <c r="H17" s="15"/>
      <c r="I17" s="5" t="s">
        <v>7</v>
      </c>
      <c r="J17" s="6">
        <v>0</v>
      </c>
      <c r="K17" s="6">
        <v>0</v>
      </c>
      <c r="L17" s="6">
        <v>0</v>
      </c>
      <c r="M17" s="12"/>
    </row>
    <row r="18" spans="1:13" ht="40.5" customHeight="1" x14ac:dyDescent="0.2">
      <c r="A18" s="2" t="s">
        <v>0</v>
      </c>
      <c r="B18" s="18"/>
      <c r="C18" s="23"/>
      <c r="D18" s="15"/>
      <c r="E18" s="15"/>
      <c r="F18" s="15"/>
      <c r="G18" s="15"/>
      <c r="H18" s="15"/>
      <c r="I18" s="5" t="s">
        <v>8</v>
      </c>
      <c r="J18" s="6">
        <v>4460877</v>
      </c>
      <c r="K18" s="6">
        <v>3158877</v>
      </c>
      <c r="L18" s="6">
        <v>3158877</v>
      </c>
      <c r="M18" s="12" t="s">
        <v>30</v>
      </c>
    </row>
    <row r="19" spans="1:13" ht="22.5" customHeight="1" x14ac:dyDescent="0.2">
      <c r="A19" s="2" t="s">
        <v>0</v>
      </c>
      <c r="B19" s="18"/>
      <c r="C19" s="23"/>
      <c r="D19" s="15"/>
      <c r="E19" s="15"/>
      <c r="F19" s="15"/>
      <c r="G19" s="15"/>
      <c r="H19" s="15"/>
      <c r="I19" s="5" t="s">
        <v>9</v>
      </c>
      <c r="J19" s="6">
        <v>0</v>
      </c>
      <c r="K19" s="6">
        <v>0</v>
      </c>
      <c r="L19" s="6">
        <v>0</v>
      </c>
      <c r="M19" s="12"/>
    </row>
    <row r="20" spans="1:13" ht="14.45" customHeight="1" x14ac:dyDescent="0.2">
      <c r="A20" s="3" t="s">
        <v>0</v>
      </c>
      <c r="B20" s="19"/>
      <c r="C20" s="24"/>
      <c r="D20" s="16"/>
      <c r="E20" s="16"/>
      <c r="F20" s="16"/>
      <c r="G20" s="16"/>
      <c r="H20" s="16"/>
      <c r="I20" s="7" t="s">
        <v>10</v>
      </c>
      <c r="J20" s="8">
        <f>J16+J18</f>
        <v>4460877</v>
      </c>
      <c r="K20" s="8">
        <f t="shared" ref="K20:L20" si="9">K16+K18</f>
        <v>3158877</v>
      </c>
      <c r="L20" s="8">
        <f t="shared" si="9"/>
        <v>3158877</v>
      </c>
      <c r="M20" s="12"/>
    </row>
  </sheetData>
  <mergeCells count="30">
    <mergeCell ref="M4:M5"/>
    <mergeCell ref="I2:M2"/>
    <mergeCell ref="C6:C10"/>
    <mergeCell ref="A3:L3"/>
    <mergeCell ref="A4:A5"/>
    <mergeCell ref="B4:B5"/>
    <mergeCell ref="C4:C5"/>
    <mergeCell ref="I4:I5"/>
    <mergeCell ref="J4:L4"/>
    <mergeCell ref="D4:H4"/>
    <mergeCell ref="D6:D10"/>
    <mergeCell ref="E6:E10"/>
    <mergeCell ref="F6:F10"/>
    <mergeCell ref="G6:G10"/>
    <mergeCell ref="H6:H10"/>
    <mergeCell ref="B6:B10"/>
    <mergeCell ref="G16:G20"/>
    <mergeCell ref="H16:H20"/>
    <mergeCell ref="B16:B20"/>
    <mergeCell ref="B11:B15"/>
    <mergeCell ref="C16:C20"/>
    <mergeCell ref="D16:D20"/>
    <mergeCell ref="E16:E20"/>
    <mergeCell ref="F16:F20"/>
    <mergeCell ref="D11:D15"/>
    <mergeCell ref="E11:E15"/>
    <mergeCell ref="F11:F15"/>
    <mergeCell ref="G11:G15"/>
    <mergeCell ref="H11:H15"/>
    <mergeCell ref="C11:C15"/>
  </mergeCells>
  <pageMargins left="0.15748031496062992" right="0.15748031496062992" top="0.28000000000000003" bottom="0.19" header="0.31496062992125984" footer="0.17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2025-01-27T12:13:14Z</dcterms:modified>
</cp:coreProperties>
</file>